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Graphs" sheetId="1" r:id="rId1"/>
    <sheet name="Raw 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<sst xmlns="http://schemas.openxmlformats.org/spreadsheetml/2006/main" count="41" uniqueCount="33">
  <si>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Student summaries for group: acpsych3308</t>
  </si>
  <si>
    <t>Proportion Correct</t>
  </si>
  <si>
    <t>RT (ms)</t>
  </si>
  <si>
    <t>CogLab ID</t>
  </si>
  <si>
    <t>Flicker</t>
  </si>
  <si>
    <t>No Flicker</t>
  </si>
  <si>
    <t>acpsych3308-3</t>
  </si>
  <si>
    <t>acpsych3308-2</t>
  </si>
  <si>
    <t>acpsych3308-10</t>
  </si>
  <si>
    <t>acpsych3308-11</t>
  </si>
  <si>
    <t>acpsych3308-0</t>
  </si>
  <si>
    <t>acpsych3308-6</t>
  </si>
  <si>
    <t>acpsych3308-8</t>
  </si>
  <si>
    <t>acpsych3308-5</t>
  </si>
  <si>
    <t>Mean</t>
  </si>
  <si>
    <t>SD</t>
  </si>
  <si>
    <t>SE</t>
  </si>
  <si>
    <t>acpsych3308-7</t>
  </si>
  <si>
    <t>acpsych3308-9</t>
  </si>
  <si>
    <t>acpsych3308-20</t>
  </si>
  <si>
    <t>acpsych3308-24</t>
  </si>
  <si>
    <t>acpsych3308-15</t>
  </si>
  <si>
    <t>acpsych3308-4</t>
  </si>
  <si>
    <t>acpsych3308-12</t>
  </si>
  <si>
    <t>acpsych3308-19</t>
  </si>
  <si>
    <t>acpsych3308-13</t>
  </si>
  <si>
    <t>acpsych3308-1</t>
  </si>
  <si>
    <t>acpsych3308-16</t>
  </si>
  <si>
    <t>acpsych3308-14</t>
  </si>
  <si>
    <t>acpsych3308-18</t>
  </si>
  <si>
    <t>acpsych3308-21</t>
  </si>
  <si>
    <t>acpsych3308-17</t>
  </si>
  <si>
    <t>p-value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</si>
</sst>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"/>
  </numFmts>
  <fonts count="6">
    <font>
      <sz val="10"/>
      <name val="Arial"/>
      <family val="0"/>
    </font>
    <font>
      <b/>
      <sz val="18"/>
      <name val="Arial"/>
      <family val="0"/>
    </font>
    <font>
      <b/>
      <sz val="10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'Raw Data'!$H$2:$I$2</c:f>
              <c:strCache>
                <c:ptCount val="1"/>
                <c:pt idx="0">
                  <c:v>Proportion Correct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errBars>
            <c:errDir val="y"/>
            <c:errBarType val="both"/>
            <c:errValType val="cust"/>
            <c:plus>
              <c:numRef>
                <c:f>'Raw Data'!$H$7:$I$7</c:f>
                <c:numCache>
                  <c:ptCount val="2"/>
                  <c:pt idx="0">
                    <c:v>0.03409806879047159</c:v>
                  </c:pt>
                  <c:pt idx="1">
                    <c:v>0.010992389061900535</c:v>
                  </c:pt>
                </c:numCache>
              </c:numRef>
            </c:plus>
            <c:minus>
              <c:numRef>
                <c:f>'Raw Data'!$H$7:$I$7</c:f>
                <c:numCache>
                  <c:ptCount val="2"/>
                  <c:pt idx="0">
                    <c:v>0.03409806879047159</c:v>
                  </c:pt>
                  <c:pt idx="1">
                    <c:v>0.010992389061900535</c:v>
                  </c:pt>
                </c:numCache>
              </c:numRef>
            </c:minus>
            <c:noEndCap val="0"/>
            <c:spPr>
              <a:ln w="38100">
                <a:solidFill/>
              </a:ln>
            </c:spPr>
          </c:errBars>
          <c:cat>
            <c:strRef>
              <c:f>'Raw Data'!$H$3:$I$3</c:f>
              <c:strCache>
                <c:ptCount val="2"/>
                <c:pt idx="0">
                  <c:v>Flicker</c:v>
                </c:pt>
                <c:pt idx="1">
                  <c:v>No Flicker</c:v>
                </c:pt>
              </c:strCache>
            </c:strRef>
          </c:cat>
          <c:val>
            <c:numRef>
              <c:f>'Raw Data'!$H$5:$I$5</c:f>
              <c:numCache>
                <c:ptCount val="2"/>
                <c:pt idx="0">
                  <c:v>0.6793478260869565</c:v>
                </c:pt>
                <c:pt idx="1">
                  <c:v>0.9728260869565217</c:v>
                </c:pt>
              </c:numCache>
            </c:numRef>
          </c:val>
        </c:ser>
        <c:axId val="50186066"/>
        <c:axId val="49021411"/>
      </c:barChart>
      <c:catAx>
        <c:axId val="50186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Condition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21411"/>
        <c:crosses val="autoZero"/>
        <c:auto val="1"/>
        <c:lblOffset val="100"/>
        <c:noMultiLvlLbl val="0"/>
      </c:catAx>
      <c:valAx>
        <c:axId val="4902141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 Correct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0186066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'Raw Data'!$J$2:$K$2</c:f>
              <c:strCache>
                <c:ptCount val="1"/>
                <c:pt idx="0">
                  <c:v>RT (ms)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errBars>
            <c:errDir val="y"/>
            <c:errBarType val="both"/>
            <c:errValType val="cust"/>
            <c:plus>
              <c:numRef>
                <c:f>'Raw Data'!$J$7:$K$7</c:f>
                <c:numCache>
                  <c:ptCount val="2"/>
                  <c:pt idx="0">
                    <c:v>2037.041996645544</c:v>
                  </c:pt>
                  <c:pt idx="1">
                    <c:v>440.5635694874566</c:v>
                  </c:pt>
                </c:numCache>
              </c:numRef>
            </c:plus>
            <c:minus>
              <c:numRef>
                <c:f>'Raw Data'!$J$7:$K$7</c:f>
                <c:numCache>
                  <c:ptCount val="2"/>
                  <c:pt idx="0">
                    <c:v>2037.041996645544</c:v>
                  </c:pt>
                  <c:pt idx="1">
                    <c:v>440.5635694874566</c:v>
                  </c:pt>
                </c:numCache>
              </c:numRef>
            </c:minus>
            <c:noEndCap val="0"/>
            <c:spPr>
              <a:ln w="38100">
                <a:solidFill/>
              </a:ln>
            </c:spPr>
          </c:errBars>
          <c:cat>
            <c:strRef>
              <c:f>'Raw Data'!$J$3:$K$3</c:f>
              <c:strCache>
                <c:ptCount val="2"/>
                <c:pt idx="0">
                  <c:v>Flicker</c:v>
                </c:pt>
                <c:pt idx="1">
                  <c:v>No Flicker</c:v>
                </c:pt>
              </c:strCache>
            </c:strRef>
          </c:cat>
          <c:val>
            <c:numRef>
              <c:f>'Raw Data'!$J$5:$K$5</c:f>
              <c:numCache>
                <c:ptCount val="2"/>
                <c:pt idx="0">
                  <c:v>12109.352656521738</c:v>
                </c:pt>
                <c:pt idx="1">
                  <c:v>6246.403726086957</c:v>
                </c:pt>
              </c:numCache>
            </c:numRef>
          </c:val>
        </c:ser>
        <c:axId val="38539516"/>
        <c:axId val="11311325"/>
      </c:barChart>
      <c:catAx>
        <c:axId val="38539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Condition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11325"/>
        <c:crosses val="autoZero"/>
        <c:auto val="1"/>
        <c:lblOffset val="100"/>
        <c:noMultiLvlLbl val="0"/>
      </c:catAx>
      <c:valAx>
        <c:axId val="11311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Mean 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539516"/>
        <c:crossesAt val="1"/>
        <c:crossBetween val="between"/>
        <c:dispUnits/>
        <c:majorUnit val="4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123825</xdr:rowOff>
    </xdr:from>
    <xdr:to>
      <xdr:col>8</xdr:col>
      <xdr:colOff>238125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542925" y="123825"/>
        <a:ext cx="45720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19</xdr:row>
      <xdr:rowOff>95250</xdr:rowOff>
    </xdr:from>
    <xdr:to>
      <xdr:col>8</xdr:col>
      <xdr:colOff>228600</xdr:colOff>
      <xdr:row>38</xdr:row>
      <xdr:rowOff>95250</xdr:rowOff>
    </xdr:to>
    <xdr:graphicFrame>
      <xdr:nvGraphicFramePr>
        <xdr:cNvPr id="2" name="Chart 2"/>
        <xdr:cNvGraphicFramePr/>
      </xdr:nvGraphicFramePr>
      <xdr:xfrm>
        <a:off x="542925" y="3171825"/>
        <a:ext cx="45624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C27" sqref="C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H11" sqref="H11"/>
    </sheetView>
  </sheetViews>
  <sheetFormatPr defaultColWidth="9.140625" defaultRowHeight="12.75"/>
  <cols>
    <col min="8" max="8" width="12.421875" style="0" bestFit="1" customWidth="1"/>
  </cols>
  <sheetData>
    <row r="1" ht="24" thickBot="1">
      <c r="A1" s="1" t="s">
        <v>0</v>
      </c>
    </row>
    <row r="2" spans="1:11" ht="23.25" customHeight="1" thickBot="1" thickTop="1">
      <c r="A2" s="2"/>
      <c r="B2" s="6" t="s">
        <v>1</v>
      </c>
      <c r="C2" s="7"/>
      <c r="D2" s="6" t="s">
        <v>2</v>
      </c>
      <c r="E2" s="7"/>
      <c r="H2" s="6" t="s">
        <v>1</v>
      </c>
      <c r="I2" s="7"/>
      <c r="J2" s="6" t="s">
        <v>2</v>
      </c>
      <c r="K2" s="7"/>
    </row>
    <row r="3" spans="1:11" ht="24.75" customHeight="1" thickBot="1" thickTop="1">
      <c r="A3" s="2" t="s">
        <v>3</v>
      </c>
      <c r="B3" s="2" t="s">
        <v>4</v>
      </c>
      <c r="C3" s="2" t="s">
        <v>5</v>
      </c>
      <c r="D3" s="2" t="s">
        <v>4</v>
      </c>
      <c r="E3" s="2" t="s">
        <v>5</v>
      </c>
      <c r="H3" s="2" t="s">
        <v>4</v>
      </c>
      <c r="I3" s="2" t="s">
        <v>5</v>
      </c>
      <c r="J3" s="2" t="s">
        <v>4</v>
      </c>
      <c r="K3" s="2" t="s">
        <v>5</v>
      </c>
    </row>
    <row r="4" spans="1:5" ht="27" thickBot="1" thickTop="1">
      <c r="A4" s="3" t="s">
        <v>17</v>
      </c>
      <c r="B4" s="3">
        <v>0.625</v>
      </c>
      <c r="C4" s="3">
        <v>1</v>
      </c>
      <c r="D4" s="3">
        <v>9612</v>
      </c>
      <c r="E4" s="3">
        <v>3715.5</v>
      </c>
    </row>
    <row r="5" spans="1:11" ht="27" thickBot="1" thickTop="1">
      <c r="A5" s="3" t="s">
        <v>18</v>
      </c>
      <c r="B5" s="3">
        <v>0.75</v>
      </c>
      <c r="C5" s="3">
        <v>1</v>
      </c>
      <c r="D5" s="3">
        <v>51416.668</v>
      </c>
      <c r="E5" s="3">
        <v>12988.5</v>
      </c>
      <c r="G5" t="s">
        <v>14</v>
      </c>
      <c r="H5" s="5">
        <f>AVERAGE(B4:B26)</f>
        <v>0.6793478260869565</v>
      </c>
      <c r="I5" s="5">
        <f>AVERAGE(C4:C26)</f>
        <v>0.9728260869565217</v>
      </c>
      <c r="J5" s="5">
        <f>AVERAGE(D4:D26)</f>
        <v>12109.352656521738</v>
      </c>
      <c r="K5" s="5">
        <f>AVERAGE(E4:E26)</f>
        <v>6246.403726086957</v>
      </c>
    </row>
    <row r="6" spans="1:11" ht="27" thickBot="1" thickTop="1">
      <c r="A6" s="3" t="s">
        <v>6</v>
      </c>
      <c r="B6" s="3">
        <v>0.375</v>
      </c>
      <c r="C6" s="3">
        <v>0.875</v>
      </c>
      <c r="D6" s="3">
        <v>6229.6665</v>
      </c>
      <c r="E6" s="3">
        <v>6932</v>
      </c>
      <c r="G6" t="s">
        <v>15</v>
      </c>
      <c r="H6" s="5">
        <f>STDEV(B4:B26)</f>
        <v>0.16352859318942925</v>
      </c>
      <c r="I6" s="5">
        <f>STDEV(C4:C26)</f>
        <v>0.052717645979580514</v>
      </c>
      <c r="J6" s="5">
        <f>STDEV(D4:D26)</f>
        <v>9769.310221824582</v>
      </c>
      <c r="K6" s="5">
        <f>STDEV(E4:E26)</f>
        <v>2112.868654571118</v>
      </c>
    </row>
    <row r="7" spans="1:11" ht="27" thickBot="1" thickTop="1">
      <c r="A7" s="3" t="s">
        <v>7</v>
      </c>
      <c r="B7" s="3">
        <v>0.5</v>
      </c>
      <c r="C7" s="3">
        <v>1</v>
      </c>
      <c r="D7" s="3">
        <v>15757.5</v>
      </c>
      <c r="E7" s="3">
        <v>9363.25</v>
      </c>
      <c r="G7" t="s">
        <v>16</v>
      </c>
      <c r="H7" s="5">
        <f>H6/SQRT(23)</f>
        <v>0.03409806879047159</v>
      </c>
      <c r="I7" s="5">
        <f>I6/SQRT(23)</f>
        <v>0.010992389061900535</v>
      </c>
      <c r="J7" s="5">
        <f>J6/SQRT(23)</f>
        <v>2037.041996645544</v>
      </c>
      <c r="K7" s="5">
        <f>K6/SQRT(23)</f>
        <v>440.5635694874566</v>
      </c>
    </row>
    <row r="8" spans="1:10" ht="27" thickBot="1" thickTop="1">
      <c r="A8" s="3" t="s">
        <v>19</v>
      </c>
      <c r="B8" s="3">
        <v>0.875</v>
      </c>
      <c r="C8" s="3">
        <v>1</v>
      </c>
      <c r="D8" s="3">
        <v>21991.428</v>
      </c>
      <c r="E8" s="3">
        <v>5733.25</v>
      </c>
      <c r="G8" t="s">
        <v>32</v>
      </c>
      <c r="H8" s="4">
        <f>TTEST(B4:B26,C4:C26,2,1)</f>
        <v>1.5539556745463764E-08</v>
      </c>
      <c r="I8" s="4"/>
      <c r="J8" s="4">
        <f>TTEST(D4:D26,E4:E26,2,1)</f>
        <v>0.0028162220794755205</v>
      </c>
    </row>
    <row r="9" spans="1:5" ht="27" thickBot="1" thickTop="1">
      <c r="A9" s="3" t="s">
        <v>20</v>
      </c>
      <c r="B9" s="3">
        <v>0.75</v>
      </c>
      <c r="C9" s="3">
        <v>1</v>
      </c>
      <c r="D9" s="3">
        <v>7195.1665</v>
      </c>
      <c r="E9" s="3">
        <v>5704.75</v>
      </c>
    </row>
    <row r="10" spans="1:5" ht="27" thickBot="1" thickTop="1">
      <c r="A10" s="3" t="s">
        <v>8</v>
      </c>
      <c r="B10" s="3">
        <v>0.5</v>
      </c>
      <c r="C10" s="3">
        <v>1</v>
      </c>
      <c r="D10" s="3">
        <v>20248.25</v>
      </c>
      <c r="E10" s="3">
        <v>7963.625</v>
      </c>
    </row>
    <row r="11" spans="1:5" ht="27" thickBot="1" thickTop="1">
      <c r="A11" s="3" t="s">
        <v>21</v>
      </c>
      <c r="B11" s="3">
        <v>0.75</v>
      </c>
      <c r="C11" s="3">
        <v>1</v>
      </c>
      <c r="D11" s="3">
        <v>13895.833</v>
      </c>
      <c r="E11" s="3">
        <v>4990.25</v>
      </c>
    </row>
    <row r="12" spans="1:5" ht="27" thickBot="1" thickTop="1">
      <c r="A12" s="3" t="s">
        <v>22</v>
      </c>
      <c r="B12" s="3">
        <v>0.75</v>
      </c>
      <c r="C12" s="3">
        <v>1</v>
      </c>
      <c r="D12" s="3">
        <v>9713.5</v>
      </c>
      <c r="E12" s="3">
        <v>4432.375</v>
      </c>
    </row>
    <row r="13" spans="1:5" ht="27" thickBot="1" thickTop="1">
      <c r="A13" s="3" t="s">
        <v>9</v>
      </c>
      <c r="B13" s="3">
        <v>0.875</v>
      </c>
      <c r="C13" s="3">
        <v>1</v>
      </c>
      <c r="D13" s="3">
        <v>9098.714</v>
      </c>
      <c r="E13" s="3">
        <v>7803.375</v>
      </c>
    </row>
    <row r="14" spans="1:5" ht="27" thickBot="1" thickTop="1">
      <c r="A14" s="3" t="s">
        <v>23</v>
      </c>
      <c r="B14" s="3">
        <v>0.75</v>
      </c>
      <c r="C14" s="3">
        <v>0.875</v>
      </c>
      <c r="D14" s="3">
        <v>6595.1665</v>
      </c>
      <c r="E14" s="3">
        <v>6941</v>
      </c>
    </row>
    <row r="15" spans="1:5" ht="27" thickBot="1" thickTop="1">
      <c r="A15" s="3" t="s">
        <v>24</v>
      </c>
      <c r="B15" s="3">
        <v>0.75</v>
      </c>
      <c r="C15" s="3">
        <v>1</v>
      </c>
      <c r="D15" s="3">
        <v>5174.6665</v>
      </c>
      <c r="E15" s="3">
        <v>5794.875</v>
      </c>
    </row>
    <row r="16" spans="1:5" ht="27" thickBot="1" thickTop="1">
      <c r="A16" s="3" t="s">
        <v>25</v>
      </c>
      <c r="B16" s="3">
        <v>0.75</v>
      </c>
      <c r="C16" s="3">
        <v>1</v>
      </c>
      <c r="D16" s="3">
        <v>16623</v>
      </c>
      <c r="E16" s="3">
        <v>8037.5</v>
      </c>
    </row>
    <row r="17" spans="1:5" ht="27" thickBot="1" thickTop="1">
      <c r="A17" s="3" t="s">
        <v>10</v>
      </c>
      <c r="B17" s="3">
        <v>0.5</v>
      </c>
      <c r="C17" s="3">
        <v>0.875</v>
      </c>
      <c r="D17" s="3">
        <v>5308.5</v>
      </c>
      <c r="E17" s="3">
        <v>5556</v>
      </c>
    </row>
    <row r="18" spans="1:5" ht="27" thickBot="1" thickTop="1">
      <c r="A18" s="3" t="s">
        <v>26</v>
      </c>
      <c r="B18" s="3">
        <v>0.25</v>
      </c>
      <c r="C18" s="3">
        <v>1</v>
      </c>
      <c r="D18" s="3">
        <v>8611.5</v>
      </c>
      <c r="E18" s="3">
        <v>5031.375</v>
      </c>
    </row>
    <row r="19" spans="1:5" ht="27" thickBot="1" thickTop="1">
      <c r="A19" s="3" t="s">
        <v>11</v>
      </c>
      <c r="B19" s="3">
        <v>0.875</v>
      </c>
      <c r="C19" s="3">
        <v>0.875</v>
      </c>
      <c r="D19" s="3">
        <v>5773.2856</v>
      </c>
      <c r="E19" s="3">
        <v>6956.7144</v>
      </c>
    </row>
    <row r="20" spans="1:5" ht="27" thickBot="1" thickTop="1">
      <c r="A20" s="3" t="s">
        <v>12</v>
      </c>
      <c r="B20" s="3">
        <v>0.625</v>
      </c>
      <c r="C20" s="3">
        <v>1</v>
      </c>
      <c r="D20" s="3">
        <v>10315.2</v>
      </c>
      <c r="E20" s="3">
        <v>5970.5</v>
      </c>
    </row>
    <row r="21" spans="1:5" ht="27" thickBot="1" thickTop="1">
      <c r="A21" s="3" t="s">
        <v>13</v>
      </c>
      <c r="B21" s="3">
        <v>0.75</v>
      </c>
      <c r="C21" s="3">
        <v>1</v>
      </c>
      <c r="D21" s="3">
        <v>9437.167</v>
      </c>
      <c r="E21" s="3">
        <v>4454.125</v>
      </c>
    </row>
    <row r="22" spans="1:5" ht="27" thickBot="1" thickTop="1">
      <c r="A22" s="3" t="s">
        <v>27</v>
      </c>
      <c r="B22" s="3">
        <v>0.75</v>
      </c>
      <c r="C22" s="3">
        <v>1</v>
      </c>
      <c r="D22" s="3">
        <v>11515.833</v>
      </c>
      <c r="E22" s="3">
        <v>6818</v>
      </c>
    </row>
    <row r="23" spans="1:5" ht="27" thickBot="1" thickTop="1">
      <c r="A23" s="3" t="s">
        <v>28</v>
      </c>
      <c r="B23" s="3">
        <v>0.75</v>
      </c>
      <c r="C23" s="3">
        <v>1</v>
      </c>
      <c r="D23" s="3">
        <v>4786.6665</v>
      </c>
      <c r="E23" s="3">
        <v>3269.5</v>
      </c>
    </row>
    <row r="24" spans="1:5" ht="27" thickBot="1" thickTop="1">
      <c r="A24" s="3" t="s">
        <v>29</v>
      </c>
      <c r="B24" s="3">
        <v>0.625</v>
      </c>
      <c r="C24" s="3">
        <v>0.875</v>
      </c>
      <c r="D24" s="3">
        <v>7753.8</v>
      </c>
      <c r="E24" s="3">
        <v>5173.5713</v>
      </c>
    </row>
    <row r="25" spans="1:5" ht="27" thickBot="1" thickTop="1">
      <c r="A25" s="3" t="s">
        <v>30</v>
      </c>
      <c r="B25" s="3">
        <v>0.875</v>
      </c>
      <c r="C25" s="3">
        <v>1</v>
      </c>
      <c r="D25" s="3">
        <v>8513</v>
      </c>
      <c r="E25" s="3">
        <v>6108</v>
      </c>
    </row>
    <row r="26" spans="1:5" ht="27" thickBot="1" thickTop="1">
      <c r="A26" s="3" t="s">
        <v>31</v>
      </c>
      <c r="B26" s="3">
        <v>0.625</v>
      </c>
      <c r="C26" s="3">
        <v>1</v>
      </c>
      <c r="D26" s="3">
        <v>12948.6</v>
      </c>
      <c r="E26" s="3">
        <v>3929.25</v>
      </c>
    </row>
    <row r="27" ht="13.5" thickTop="1"/>
  </sheetData>
  <mergeCells count="4">
    <mergeCell ref="H2:I2"/>
    <mergeCell ref="J2:K2"/>
    <mergeCell ref="B2:C2"/>
    <mergeCell ref="D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BigDog</dc:creator>
  <cp:keywords/>
  <dc:description/>
  <cp:lastModifiedBy>BigDog</cp:lastModifiedBy>
  <dcterms:created xsi:type="dcterms:W3CDTF">2008-09-05T12:57:30Z</dcterms:created>
  <dcterms:modified xsi:type="dcterms:W3CDTF">2008-09-08T13:26:40Z</dcterms:modified>
  <cp:category/>
  <cp:version/>
  <cp:contentType/>
  <cp:contentStatus/>
</cp:coreProperties>
</file>